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KŽP_výzva 59\Galaxi, spol. s r.o\VO\SP\"/>
    </mc:Choice>
  </mc:AlternateContent>
  <bookViews>
    <workbookView xWindow="0" yWindow="0" windowWidth="17100" windowHeight="934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2'!$B$4:$J$47</definedName>
    <definedName name="obstarávateľ">[1]summary!$Z$4</definedName>
    <definedName name="podopatrenie">[1]Výzvy!$B$13:$B$18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" l="1"/>
  <c r="A46" i="1"/>
  <c r="A45" i="1"/>
  <c r="G44" i="1"/>
  <c r="J31" i="1"/>
  <c r="J30" i="1"/>
  <c r="D27" i="1"/>
  <c r="A27" i="1" s="1"/>
  <c r="C13" i="1"/>
  <c r="B7" i="1"/>
  <c r="A34" i="1" l="1"/>
  <c r="A31" i="1"/>
  <c r="A28" i="1"/>
  <c r="A25" i="1"/>
  <c r="A21" i="1"/>
  <c r="A17" i="1"/>
  <c r="A10" i="1"/>
  <c r="A7" i="1"/>
  <c r="A24" i="1"/>
  <c r="A20" i="1"/>
  <c r="A16" i="1"/>
  <c r="A13" i="1"/>
  <c r="A9" i="1"/>
  <c r="A6" i="1"/>
  <c r="A26" i="1"/>
  <c r="A18" i="1"/>
  <c r="A11" i="1"/>
  <c r="A4" i="1"/>
  <c r="A33" i="1"/>
  <c r="A32" i="1"/>
  <c r="A30" i="1"/>
  <c r="A23" i="1"/>
  <c r="A19" i="1"/>
  <c r="A15" i="1"/>
  <c r="A12" i="1"/>
  <c r="A8" i="1"/>
  <c r="A5" i="1"/>
  <c r="A29" i="1"/>
  <c r="A22" i="1"/>
  <c r="A14" i="1"/>
</calcChain>
</file>

<file path=xl/sharedStrings.xml><?xml version="1.0" encoding="utf-8"?>
<sst xmlns="http://schemas.openxmlformats.org/spreadsheetml/2006/main" count="30" uniqueCount="30">
  <si>
    <t>Pokyny k vyplneniu: Vypĺňajú sa žlto vyznačené polia !!!</t>
  </si>
  <si>
    <t>Kúpna zmluva - Príloha č.2</t>
  </si>
  <si>
    <t>Na základe Vašej výzvy na predloženie ponuky Vám predkladáme cenovú ponuku a vyhlasujeme, že sme si preštudovali Výzvu na predloženie ponuky a súhlasíme s podmienkami uvedenými vo Výzve na predloženie  ponuky. Čestne vyhlasujeme, že akceptujeme všetky požiadavky obstarávateľa a tieto požiadavky sme zahrnuli do predloženej cenovej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</si>
  <si>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</si>
  <si>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</si>
  <si>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</si>
  <si>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</si>
  <si>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</si>
  <si>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</si>
  <si>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</si>
  <si>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</si>
  <si>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</si>
  <si>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</si>
  <si>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</si>
  <si>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</si>
  <si>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</si>
  <si>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</si>
  <si>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</si>
  <si>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</si>
  <si>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</si>
  <si>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</si>
  <si>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Stavebné práce</t>
  </si>
  <si>
    <t>ks</t>
  </si>
  <si>
    <t xml:space="preserve">Cenová ponuka spolu: </t>
  </si>
  <si>
    <t>* Neplatca DPH uvádza jednotkovú cenu celkom.</t>
  </si>
  <si>
    <r>
      <rPr>
        <b/>
        <sz val="11"/>
        <color theme="1"/>
        <rFont val="Calibri"/>
        <family val="2"/>
        <charset val="238"/>
        <scheme val="minor"/>
      </rPr>
      <t>Súčasťou</t>
    </r>
    <r>
      <rPr>
        <sz val="11"/>
        <color theme="1"/>
        <rFont val="Calibri"/>
        <family val="2"/>
        <charset val="238"/>
        <scheme val="minor"/>
      </rPr>
      <t xml:space="preserve"> rozpočtu cenovej ponuky je aj </t>
    </r>
    <r>
      <rPr>
        <b/>
        <u/>
        <sz val="11"/>
        <color theme="1"/>
        <rFont val="Calibri"/>
        <family val="2"/>
        <charset val="238"/>
        <scheme val="minor"/>
      </rPr>
      <t>nacenený výkaz - výmer</t>
    </r>
    <r>
      <rPr>
        <b/>
        <sz val="11"/>
        <color theme="1"/>
        <rFont val="Calibri"/>
        <family val="2"/>
        <charset val="238"/>
        <scheme val="minor"/>
      </rPr>
      <t xml:space="preserve"> (Príloha č. 2a)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</si>
  <si>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 xml:space="preserve">Nacenený výkaz-výmer </t>
    </r>
    <r>
      <rPr>
        <sz val="11"/>
        <color theme="1"/>
        <rFont val="Calibri"/>
        <family val="2"/>
        <charset val="238"/>
        <scheme val="minor"/>
      </rPr>
      <t>bude predložený v origináli a bude podpísaný a opečiatkovaný (ak má dodávateľ povinnosť používať pečiatku), ako aj v elektronickej podobe na CD nosiči vo formáte, ktorý umožňuje vyhľadávanie a spracovávanie údajov.</t>
    </r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</si>
  <si>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</si>
  <si>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</si>
  <si>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Rozpočet cenovej ponuky musí byť podpísaný v zmysle Živnostenského / Obchodného, resp. iného registra, ktorý oprávňuje uchádzača na podnikanie.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</si>
</sst>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left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 applyProtection="1">
      <alignment vertical="center" wrapText="1"/>
      <protection locked="0"/>
    </xf>
    <xf numFmtId="0" fontId="12" fillId="3" borderId="22" xfId="0" applyFont="1" applyFill="1" applyBorder="1" applyAlignment="1" applyProtection="1">
      <alignment vertical="center" wrapText="1"/>
      <protection locked="0"/>
    </xf>
    <xf numFmtId="164" fontId="11" fillId="4" borderId="23" xfId="0" applyNumberFormat="1" applyFont="1" applyFill="1" applyBorder="1" applyAlignment="1">
      <alignment horizontal="center" vertical="center" wrapText="1"/>
    </xf>
    <xf numFmtId="4" fontId="11" fillId="3" borderId="24" xfId="0" applyNumberFormat="1" applyFont="1" applyFill="1" applyBorder="1" applyAlignment="1" applyProtection="1">
      <alignment vertical="center" wrapText="1"/>
      <protection locked="0"/>
    </xf>
    <xf numFmtId="164" fontId="11" fillId="4" borderId="25" xfId="0" applyNumberFormat="1" applyFont="1" applyFill="1" applyBorder="1" applyAlignment="1">
      <alignment vertical="center" wrapText="1"/>
    </xf>
    <xf numFmtId="4" fontId="11" fillId="0" borderId="25" xfId="0" applyNumberFormat="1" applyFont="1" applyBorder="1" applyAlignment="1">
      <alignment vertical="center" wrapText="1"/>
    </xf>
    <xf numFmtId="49" fontId="0" fillId="0" borderId="26" xfId="0" applyNumberFormat="1" applyBorder="1"/>
    <xf numFmtId="0" fontId="0" fillId="0" borderId="26" xfId="0" applyBorder="1" applyAlignment="1">
      <alignment vertical="center"/>
    </xf>
    <xf numFmtId="0" fontId="9" fillId="0" borderId="26" xfId="0" applyFont="1" applyBorder="1" applyAlignment="1">
      <alignment horizontal="right" vertical="center"/>
    </xf>
    <xf numFmtId="4" fontId="1" fillId="2" borderId="27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top"/>
    </xf>
    <xf numFmtId="49" fontId="0" fillId="0" borderId="0" xfId="0" applyNumberFormat="1"/>
    <xf numFmtId="49" fontId="0" fillId="0" borderId="0" xfId="0" applyNumberFormat="1" applyAlignment="1">
      <alignment horizontal="justify" wrapText="1"/>
    </xf>
    <xf numFmtId="0" fontId="8" fillId="0" borderId="0" xfId="1" applyFont="1" applyAlignment="1">
      <alignment horizontal="right" vertical="center"/>
    </xf>
    <xf numFmtId="0" fontId="8" fillId="0" borderId="28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28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49" fontId="0" fillId="0" borderId="0" xfId="0" applyNumberFormat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K&#381;P_v&#253;zva%2059/Galaxi,%20spol.%20s%20r.o/VO/Galaxi_sta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obstarávateľ</v>
          </cell>
        </row>
        <row r="37">
          <cell r="B37" t="str">
            <v>Rekonštrukcia budovy</v>
          </cell>
        </row>
        <row r="71">
          <cell r="I71">
            <v>44046</v>
          </cell>
        </row>
        <row r="72">
          <cell r="I72">
            <v>44046</v>
          </cell>
        </row>
        <row r="73">
          <cell r="I73">
            <v>44046</v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>
        <row r="135">
          <cell r="E135" t="str">
            <v>Cenová ponuka</v>
          </cell>
        </row>
      </sheetData>
      <sheetData sheetId="6"/>
      <sheetData sheetId="7"/>
      <sheetData sheetId="8"/>
      <sheetData sheetId="9"/>
      <sheetData sheetId="10"/>
      <sheetData sheetId="11">
        <row r="410">
          <cell r="E410" t="str">
            <v>Návrh na plnenie kritérií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  <row r="18">
          <cell r="B18" t="str">
            <v>3.1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47"/>
  <sheetViews>
    <sheetView tabSelected="1" view="pageBreakPreview" zoomScaleNormal="100" zoomScaleSheetLayoutView="100" workbookViewId="0">
      <pane ySplit="3" topLeftCell="A22" activePane="bottomLeft" state="frozen"/>
      <selection pane="bottomLeft" activeCell="J30" sqref="J30"/>
    </sheetView>
  </sheetViews>
  <sheetFormatPr defaultColWidth="9.140625" defaultRowHeight="15" x14ac:dyDescent="0.25"/>
  <cols>
    <col min="1" max="1" width="4.7109375" customWidth="1"/>
    <col min="2" max="2" width="3.28515625" style="9" customWidth="1"/>
    <col min="3" max="3" width="13.7109375" customWidth="1"/>
    <col min="4" max="4" width="18.7109375" customWidth="1"/>
    <col min="5" max="6" width="14.42578125" customWidth="1"/>
    <col min="7" max="7" width="7.85546875" customWidth="1"/>
    <col min="8" max="8" width="14.28515625" customWidth="1"/>
    <col min="9" max="9" width="8.5703125" customWidth="1"/>
    <col min="10" max="10" width="14.28515625" customWidth="1"/>
    <col min="11" max="11" width="6.5703125" bestFit="1" customWidth="1"/>
    <col min="12" max="12" width="14.5703125" bestFit="1" customWidth="1"/>
    <col min="25" max="25" width="9.42578125" bestFit="1" customWidth="1"/>
  </cols>
  <sheetData>
    <row r="1" spans="1:12" x14ac:dyDescent="0.25">
      <c r="A1">
        <v>1</v>
      </c>
      <c r="B1"/>
    </row>
    <row r="2" spans="1:12" ht="18.75" x14ac:dyDescent="0.25">
      <c r="A2" s="1">
        <v>1</v>
      </c>
      <c r="B2" s="2" t="s">
        <v>0</v>
      </c>
      <c r="C2" s="2"/>
      <c r="D2" s="2"/>
    </row>
    <row r="3" spans="1:12" x14ac:dyDescent="0.25">
      <c r="A3">
        <v>1</v>
      </c>
      <c r="B3"/>
    </row>
    <row r="4" spans="1:12" s="1" customFormat="1" ht="21" x14ac:dyDescent="0.25">
      <c r="A4" s="1">
        <f>A27</f>
        <v>1</v>
      </c>
      <c r="B4" s="3"/>
      <c r="C4" s="4"/>
      <c r="D4" s="4"/>
      <c r="E4" s="4"/>
      <c r="F4" s="4"/>
      <c r="G4" s="4"/>
      <c r="H4" s="4"/>
      <c r="I4" s="4"/>
      <c r="J4" s="5"/>
    </row>
    <row r="5" spans="1:12" s="1" customFormat="1" ht="23.25" customHeight="1" x14ac:dyDescent="0.25">
      <c r="A5" s="1">
        <f>A27</f>
        <v>1</v>
      </c>
      <c r="B5" s="6" t="s">
        <v>1</v>
      </c>
      <c r="C5" s="6"/>
      <c r="D5" s="6"/>
      <c r="E5" s="6"/>
      <c r="F5" s="6"/>
      <c r="G5" s="6"/>
      <c r="H5" s="6"/>
      <c r="I5" s="6"/>
      <c r="J5" s="6"/>
      <c r="L5" s="7"/>
    </row>
    <row r="6" spans="1:12" s="1" customFormat="1" x14ac:dyDescent="0.25">
      <c r="A6" s="1">
        <f>A27</f>
        <v>1</v>
      </c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1" customFormat="1" ht="23.25" customHeight="1" x14ac:dyDescent="0.25">
      <c r="A7" s="1">
        <f>A27</f>
        <v>1</v>
      </c>
      <c r="B7" s="6" t="str">
        <f>IF(COUNT([1]summary!$I$71:$I$80)=0,'[1]Výzva na prieskum trhu'!$E$135,'[1]Výzva na predloženie CP'!$E$410)</f>
        <v>Návrh na plnenie kritérií</v>
      </c>
      <c r="C7" s="6"/>
      <c r="D7" s="6"/>
      <c r="E7" s="6"/>
      <c r="F7" s="6"/>
      <c r="G7" s="6"/>
      <c r="H7" s="6"/>
      <c r="I7" s="6"/>
      <c r="J7" s="6"/>
      <c r="L7" s="7"/>
    </row>
    <row r="8" spans="1:12" x14ac:dyDescent="0.25">
      <c r="A8" s="1">
        <f>A27</f>
        <v>1</v>
      </c>
    </row>
    <row r="9" spans="1:12" ht="15" customHeight="1" x14ac:dyDescent="0.25">
      <c r="A9" s="1">
        <f>A27</f>
        <v>1</v>
      </c>
      <c r="B9" s="10" t="s">
        <v>2</v>
      </c>
      <c r="C9" s="10"/>
      <c r="D9" s="10"/>
      <c r="E9" s="10"/>
      <c r="F9" s="10"/>
      <c r="G9" s="10"/>
      <c r="H9" s="10"/>
      <c r="I9" s="10"/>
      <c r="J9" s="10"/>
    </row>
    <row r="10" spans="1:12" x14ac:dyDescent="0.25">
      <c r="A10" s="1">
        <f>A27</f>
        <v>1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2" x14ac:dyDescent="0.25">
      <c r="A11" s="1">
        <f>A27</f>
        <v>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2" ht="15.75" thickBot="1" x14ac:dyDescent="0.3">
      <c r="A12" s="1">
        <f>A27</f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2" s="1" customFormat="1" ht="19.5" customHeight="1" thickBot="1" x14ac:dyDescent="0.3">
      <c r="A13" s="1">
        <f>A27</f>
        <v>1</v>
      </c>
      <c r="C13" s="11" t="str">
        <f>"Identifikačné údaje "&amp;IF(COUNT([1]summary!$I$71:$I$80)=0,"navrhovateľa:","dodávateľa:")</f>
        <v>Identifikačné údaje dodávateľa:</v>
      </c>
      <c r="D13" s="12"/>
      <c r="E13" s="12"/>
      <c r="F13" s="12"/>
      <c r="G13" s="13"/>
    </row>
    <row r="14" spans="1:12" s="1" customFormat="1" ht="19.5" customHeight="1" x14ac:dyDescent="0.25">
      <c r="A14" s="1">
        <f>A27</f>
        <v>1</v>
      </c>
      <c r="C14" s="14" t="s">
        <v>3</v>
      </c>
      <c r="D14" s="15"/>
      <c r="E14" s="16"/>
      <c r="F14" s="17"/>
      <c r="G14" s="18"/>
    </row>
    <row r="15" spans="1:12" s="1" customFormat="1" ht="39" customHeight="1" x14ac:dyDescent="0.25">
      <c r="A15" s="1">
        <f>A27</f>
        <v>1</v>
      </c>
      <c r="C15" s="19" t="s">
        <v>4</v>
      </c>
      <c r="D15" s="20"/>
      <c r="E15" s="21"/>
      <c r="F15" s="22"/>
      <c r="G15" s="23"/>
    </row>
    <row r="16" spans="1:12" s="1" customFormat="1" ht="19.5" customHeight="1" x14ac:dyDescent="0.25">
      <c r="A16" s="1">
        <f>A27</f>
        <v>1</v>
      </c>
      <c r="C16" s="24" t="s">
        <v>5</v>
      </c>
      <c r="D16" s="25"/>
      <c r="E16" s="21"/>
      <c r="F16" s="22"/>
      <c r="G16" s="23"/>
    </row>
    <row r="17" spans="1:12" s="1" customFormat="1" ht="19.5" customHeight="1" x14ac:dyDescent="0.25">
      <c r="A17" s="1">
        <f>A27</f>
        <v>1</v>
      </c>
      <c r="C17" s="24" t="s">
        <v>6</v>
      </c>
      <c r="D17" s="25"/>
      <c r="E17" s="21"/>
      <c r="F17" s="22"/>
      <c r="G17" s="23"/>
    </row>
    <row r="18" spans="1:12" s="1" customFormat="1" ht="30" customHeight="1" x14ac:dyDescent="0.25">
      <c r="A18" s="1">
        <f>A27</f>
        <v>1</v>
      </c>
      <c r="C18" s="26" t="s">
        <v>7</v>
      </c>
      <c r="D18" s="27"/>
      <c r="E18" s="21"/>
      <c r="F18" s="22"/>
      <c r="G18" s="23"/>
      <c r="L18" s="7"/>
    </row>
    <row r="19" spans="1:12" s="1" customFormat="1" ht="19.5" customHeight="1" x14ac:dyDescent="0.25">
      <c r="A19" s="1">
        <f>A27</f>
        <v>1</v>
      </c>
      <c r="C19" s="24" t="s">
        <v>8</v>
      </c>
      <c r="D19" s="25"/>
      <c r="E19" s="21"/>
      <c r="F19" s="22"/>
      <c r="G19" s="23"/>
    </row>
    <row r="20" spans="1:12" s="1" customFormat="1" ht="19.5" customHeight="1" x14ac:dyDescent="0.25">
      <c r="A20" s="1">
        <f>A27</f>
        <v>1</v>
      </c>
      <c r="C20" s="24" t="s">
        <v>9</v>
      </c>
      <c r="D20" s="25"/>
      <c r="E20" s="21"/>
      <c r="F20" s="22"/>
      <c r="G20" s="23"/>
    </row>
    <row r="21" spans="1:12" s="1" customFormat="1" ht="19.5" customHeight="1" x14ac:dyDescent="0.25">
      <c r="A21" s="1">
        <f>A27</f>
        <v>1</v>
      </c>
      <c r="C21" s="24" t="s">
        <v>10</v>
      </c>
      <c r="D21" s="25"/>
      <c r="E21" s="21"/>
      <c r="F21" s="22"/>
      <c r="G21" s="23"/>
    </row>
    <row r="22" spans="1:12" s="1" customFormat="1" ht="19.5" customHeight="1" x14ac:dyDescent="0.25">
      <c r="A22" s="1">
        <f>A27</f>
        <v>1</v>
      </c>
      <c r="C22" s="24" t="s">
        <v>11</v>
      </c>
      <c r="D22" s="25"/>
      <c r="E22" s="21"/>
      <c r="F22" s="22"/>
      <c r="G22" s="23"/>
    </row>
    <row r="23" spans="1:12" s="1" customFormat="1" ht="19.5" customHeight="1" x14ac:dyDescent="0.25">
      <c r="A23" s="1">
        <f>A27</f>
        <v>1</v>
      </c>
      <c r="C23" s="24" t="s">
        <v>12</v>
      </c>
      <c r="D23" s="25"/>
      <c r="E23" s="21"/>
      <c r="F23" s="22"/>
      <c r="G23" s="23"/>
    </row>
    <row r="24" spans="1:12" s="1" customFormat="1" ht="19.5" customHeight="1" thickBot="1" x14ac:dyDescent="0.3">
      <c r="A24" s="1">
        <f>A27</f>
        <v>1</v>
      </c>
      <c r="C24" s="28" t="s">
        <v>13</v>
      </c>
      <c r="D24" s="29"/>
      <c r="E24" s="30"/>
      <c r="F24" s="31"/>
      <c r="G24" s="32"/>
    </row>
    <row r="25" spans="1:12" x14ac:dyDescent="0.25">
      <c r="A25" s="1">
        <f>A27</f>
        <v>1</v>
      </c>
    </row>
    <row r="26" spans="1:12" x14ac:dyDescent="0.25">
      <c r="A26" s="1">
        <f>A27</f>
        <v>1</v>
      </c>
    </row>
    <row r="27" spans="1:12" x14ac:dyDescent="0.25">
      <c r="A27">
        <f>IF(D27&lt;&gt;"",1,0)</f>
        <v>1</v>
      </c>
      <c r="B27" s="33" t="s">
        <v>14</v>
      </c>
      <c r="C27" s="33"/>
      <c r="D27" s="34" t="str">
        <f>IF([1]summary!$B$37&lt;&gt;"",[1]summary!$B$37,"")</f>
        <v>Rekonštrukcia budovy</v>
      </c>
      <c r="E27" s="34"/>
      <c r="F27" s="34"/>
      <c r="G27" s="34"/>
      <c r="H27" s="34"/>
      <c r="I27" s="34"/>
      <c r="J27" s="34"/>
    </row>
    <row r="28" spans="1:12" ht="15.75" thickBot="1" x14ac:dyDescent="0.3">
      <c r="A28" s="1">
        <f>A27</f>
        <v>1</v>
      </c>
    </row>
    <row r="29" spans="1:12" ht="54.95" customHeight="1" thickBot="1" x14ac:dyDescent="0.3">
      <c r="A29" s="1">
        <f>A27</f>
        <v>1</v>
      </c>
      <c r="B29" s="35" t="s">
        <v>15</v>
      </c>
      <c r="C29" s="36"/>
      <c r="D29" s="37"/>
      <c r="E29" s="38" t="s">
        <v>16</v>
      </c>
      <c r="F29" s="39"/>
      <c r="G29" s="40" t="s">
        <v>17</v>
      </c>
      <c r="H29" s="41" t="s">
        <v>18</v>
      </c>
      <c r="I29" s="40" t="s">
        <v>19</v>
      </c>
      <c r="J29" s="42" t="s">
        <v>20</v>
      </c>
    </row>
    <row r="30" spans="1:12" ht="25.5" customHeight="1" thickBot="1" x14ac:dyDescent="0.3">
      <c r="A30" s="1">
        <f>A27</f>
        <v>1</v>
      </c>
      <c r="B30" s="43" t="s">
        <v>21</v>
      </c>
      <c r="C30" s="44"/>
      <c r="D30" s="45"/>
      <c r="E30" s="46"/>
      <c r="F30" s="47"/>
      <c r="G30" s="48" t="s">
        <v>22</v>
      </c>
      <c r="H30" s="49"/>
      <c r="I30" s="50">
        <v>1</v>
      </c>
      <c r="J30" s="51" t="str">
        <f t="shared" ref="J30" si="0">IF(AND(H30&lt;&gt;"",I30&lt;&gt;""),H30*I30,"")</f>
        <v/>
      </c>
    </row>
    <row r="31" spans="1:12" ht="25.5" customHeight="1" thickBot="1" x14ac:dyDescent="0.3">
      <c r="A31" s="1">
        <f>A27</f>
        <v>1</v>
      </c>
      <c r="B31" s="52"/>
      <c r="C31" s="53"/>
      <c r="D31" s="53"/>
      <c r="E31" s="53"/>
      <c r="F31" s="53"/>
      <c r="G31" s="53"/>
      <c r="H31" s="54"/>
      <c r="I31" s="54" t="s">
        <v>23</v>
      </c>
      <c r="J31" s="55" t="str">
        <f>IF(SUM(J30:J30)&gt;0,SUM(J30:J30),"")</f>
        <v/>
      </c>
    </row>
    <row r="32" spans="1:12" x14ac:dyDescent="0.25">
      <c r="A32" s="1">
        <f>A27</f>
        <v>1</v>
      </c>
      <c r="B32" s="56" t="s">
        <v>24</v>
      </c>
    </row>
    <row r="33" spans="1:12" x14ac:dyDescent="0.25">
      <c r="A33" s="1">
        <f>A27</f>
        <v>1</v>
      </c>
    </row>
    <row r="34" spans="1:12" x14ac:dyDescent="0.25">
      <c r="A34" s="1">
        <f>A27</f>
        <v>1</v>
      </c>
    </row>
    <row r="35" spans="1:12" x14ac:dyDescent="0.25">
      <c r="A35" s="1">
        <v>1</v>
      </c>
      <c r="B35" s="57" t="s">
        <v>25</v>
      </c>
      <c r="C35" s="57"/>
      <c r="D35" s="57"/>
      <c r="E35" s="57"/>
      <c r="F35" s="57"/>
      <c r="G35" s="57"/>
      <c r="H35" s="57"/>
      <c r="I35" s="57"/>
      <c r="J35" s="57"/>
      <c r="L35" s="7"/>
    </row>
    <row r="36" spans="1:12" x14ac:dyDescent="0.25">
      <c r="A36" s="1">
        <v>1</v>
      </c>
    </row>
    <row r="37" spans="1:12" ht="15" customHeight="1" x14ac:dyDescent="0.25">
      <c r="A37" s="1">
        <v>1</v>
      </c>
      <c r="B37" s="58" t="s">
        <v>26</v>
      </c>
      <c r="C37" s="58"/>
      <c r="D37" s="58"/>
      <c r="E37" s="58"/>
      <c r="F37" s="58"/>
      <c r="G37" s="58"/>
      <c r="H37" s="58"/>
      <c r="I37" s="58"/>
      <c r="J37" s="58"/>
    </row>
    <row r="38" spans="1:12" x14ac:dyDescent="0.25">
      <c r="A38" s="1">
        <v>1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2" x14ac:dyDescent="0.25">
      <c r="A39" s="1">
        <v>1</v>
      </c>
    </row>
    <row r="40" spans="1:12" x14ac:dyDescent="0.25">
      <c r="A40" s="1">
        <v>1</v>
      </c>
    </row>
    <row r="41" spans="1:12" x14ac:dyDescent="0.25">
      <c r="A41" s="1">
        <v>1</v>
      </c>
      <c r="C41" s="59" t="s">
        <v>27</v>
      </c>
      <c r="D41" s="60"/>
    </row>
    <row r="42" spans="1:12" s="61" customFormat="1" x14ac:dyDescent="0.25">
      <c r="A42" s="1">
        <v>1</v>
      </c>
      <c r="C42" s="59"/>
    </row>
    <row r="43" spans="1:12" s="61" customFormat="1" ht="15" customHeight="1" x14ac:dyDescent="0.25">
      <c r="A43" s="1">
        <v>1</v>
      </c>
      <c r="C43" s="59" t="s">
        <v>28</v>
      </c>
      <c r="D43" s="60"/>
      <c r="G43" s="62"/>
      <c r="H43" s="62"/>
      <c r="I43" s="62"/>
      <c r="J43" s="62"/>
    </row>
    <row r="44" spans="1:12" s="61" customFormat="1" x14ac:dyDescent="0.25">
      <c r="A44" s="1">
        <v>1</v>
      </c>
      <c r="F44" s="63"/>
      <c r="G44" s="64" t="str">
        <f>"podpis a pečiatka "&amp;IF(COUNT([1]summary!$I$71:$I$80)=0,"navrhovateľa","dodávateľa")</f>
        <v>podpis a pečiatka dodávateľa</v>
      </c>
      <c r="H44" s="64"/>
      <c r="I44" s="64"/>
      <c r="J44" s="64"/>
    </row>
    <row r="45" spans="1:12" s="61" customFormat="1" x14ac:dyDescent="0.25">
      <c r="A45" s="1">
        <f>A41</f>
        <v>1</v>
      </c>
      <c r="F45" s="63"/>
      <c r="G45" s="65"/>
      <c r="H45" s="65"/>
      <c r="I45" s="65"/>
      <c r="J45" s="65"/>
    </row>
    <row r="46" spans="1:12" ht="15" customHeight="1" x14ac:dyDescent="0.25">
      <c r="A46" s="1">
        <f t="shared" ref="A46:A47" si="1">A42</f>
        <v>1</v>
      </c>
      <c r="B46" s="66" t="s">
        <v>29</v>
      </c>
      <c r="C46" s="66"/>
      <c r="D46" s="66"/>
      <c r="E46" s="66"/>
      <c r="F46" s="66"/>
      <c r="G46" s="66"/>
      <c r="H46" s="66"/>
      <c r="I46" s="66"/>
      <c r="J46" s="66"/>
      <c r="K46" s="67"/>
    </row>
    <row r="47" spans="1:12" x14ac:dyDescent="0.25">
      <c r="A47" s="1">
        <f t="shared" si="1"/>
        <v>1</v>
      </c>
      <c r="B47" s="66"/>
      <c r="C47" s="66"/>
      <c r="D47" s="66"/>
      <c r="E47" s="66"/>
      <c r="F47" s="66"/>
      <c r="G47" s="66"/>
      <c r="H47" s="66"/>
      <c r="I47" s="66"/>
      <c r="J47" s="66"/>
      <c r="K47" s="67"/>
    </row>
  </sheetData>
  <sheetProtection selectLockedCells="1"/>
  <autoFilter ref="A1:A47"/>
  <mergeCells count="36">
    <mergeCell ref="B30:D30"/>
    <mergeCell ref="E30:F30"/>
    <mergeCell ref="B35:J35"/>
    <mergeCell ref="B37:J38"/>
    <mergeCell ref="G44:J44"/>
    <mergeCell ref="B46:J47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B5:J5"/>
    <mergeCell ref="B7:J7"/>
    <mergeCell ref="B9:J12"/>
    <mergeCell ref="C13:G13"/>
    <mergeCell ref="C14:D14"/>
    <mergeCell ref="E14:G14"/>
  </mergeCells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2020-08-04T09:20:29Z</dcterms:created>
  <dcterms:modified xsi:type="dcterms:W3CDTF">2020-08-04T09:20:48Z</dcterms:modified>
</cp:coreProperties>
</file>